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9769F9E9-BA2F-4AF3-AA5C-41987C7FE9FA}" xr6:coauthVersionLast="45" xr6:coauthVersionMax="47" xr10:uidLastSave="{00000000-0000-0000-0000-000000000000}"/>
  <bookViews>
    <workbookView xWindow="-98" yWindow="-98" windowWidth="19396" windowHeight="1027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10" i="1" l="1"/>
  <c r="X10" i="1"/>
  <c r="W11" i="1"/>
  <c r="X11" i="1" s="1"/>
  <c r="W12" i="1"/>
  <c r="X12" i="1" s="1"/>
  <c r="W13" i="1"/>
  <c r="X13" i="1"/>
  <c r="W14" i="1"/>
  <c r="X14" i="1"/>
  <c r="W15" i="1"/>
  <c r="X15" i="1" s="1"/>
  <c r="W16" i="1"/>
  <c r="X16" i="1"/>
  <c r="W17" i="1"/>
  <c r="X17" i="1"/>
  <c r="N17" i="1" l="1"/>
  <c r="N16" i="1" l="1"/>
  <c r="N15" i="1"/>
  <c r="N14" i="1"/>
  <c r="N13" i="1"/>
  <c r="N12" i="1"/>
  <c r="N11" i="1"/>
  <c r="N10" i="1"/>
  <c r="W9" i="1"/>
  <c r="N9" i="1"/>
  <c r="X9" i="1" l="1"/>
</calcChain>
</file>

<file path=xl/sharedStrings.xml><?xml version="1.0" encoding="utf-8"?>
<sst xmlns="http://schemas.openxmlformats.org/spreadsheetml/2006/main" count="67" uniqueCount="56">
  <si>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</si>
  <si>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</si>
  <si>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</si>
  <si>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</si>
  <si>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</si>
  <si>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</si>
  <si>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</si>
  <si>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</si>
  <si>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</si>
  <si>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</si>
  <si>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</si>
  <si>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</si>
  <si>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</si>
  <si>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</si>
  <si>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t>Valid accreditation of manufacturing unit or its relevant section/s by the US-FDA or WHO or official accreditation body/ies /regulatory body in the case of SRA countries (duly attested by senior executive of the firm)</t>
  </si>
  <si>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</si>
  <si>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</si>
  <si>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</si>
  <si>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</si>
  <si>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</si>
  <si>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</si>
  <si>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</si>
  <si>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</si>
  <si>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Baharat Serum and Vaccine Ltd. INDIA</t>
  </si>
  <si>
    <t>200 IU/ml, 5ml</t>
  </si>
  <si>
    <t>EQUI Rab 5ml</t>
  </si>
  <si>
    <t>CSL BEHRING GMBH, Germany</t>
  </si>
  <si>
    <t>Inj.</t>
  </si>
  <si>
    <t>Hepatitis B IG</t>
  </si>
  <si>
    <t>Zydus Life science Ltd. INDIA</t>
  </si>
  <si>
    <t>Vaxi Rab 5ml</t>
  </si>
  <si>
    <t>300 mcg, Inj</t>
  </si>
  <si>
    <t>Rhophylac</t>
  </si>
  <si>
    <t>Anti Snake Venom Serum</t>
  </si>
  <si>
    <t>20% Soln. IV/Inf. 50ml</t>
  </si>
  <si>
    <t>Human Albumin 20%</t>
  </si>
  <si>
    <t>20% Soln. IV/Inf. 100ml</t>
  </si>
  <si>
    <t>Hamkimsons Impex Pvt. Ltd.</t>
  </si>
  <si>
    <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</si>
  <si>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</si>
  <si>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ISO 9001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</si>
  <si>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r>
      <rPr>
        <sz val="12"/>
        <color theme="1"/>
        <rFont val="Times New Roman"/>
        <family val="1"/>
      </rPr>
      <t>.</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</si>
  <si>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 house at the time of inspection of the importer shall lead to disqualification of the quoted item/s / firm)</t>
    </r>
    <r>
      <rPr>
        <sz val="12"/>
        <color theme="1"/>
        <rFont val="Times New Roman"/>
        <family val="1"/>
      </rPr>
      <t xml:space="preserve">
</t>
    </r>
  </si>
  <si>
    <r>
      <t xml:space="preserve">Adherence to Good storage practices (GSP) for storage of finished goods. Functional and effective Air-conditioning &amp; Ventilation System and effective cold chain (thermo-labile drugs). 
</t>
    </r>
    <r>
      <rPr>
        <b/>
        <sz val="12"/>
        <color theme="1"/>
        <rFont val="Times New Roman"/>
        <family val="1"/>
      </rPr>
      <t xml:space="preserve">
</t>
    </r>
    <r>
      <rPr>
        <sz val="12"/>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 xml:space="preserve">
Nonadherence to GSP, as evaluated by the MCC expert/s at the time of inspection shall lead to Disqualification of the firm.
</t>
    </r>
    <r>
      <rPr>
        <sz val="12"/>
        <color theme="1"/>
        <rFont val="Times New Roman"/>
        <family val="1"/>
      </rPr>
      <t xml:space="preserve">
</t>
    </r>
  </si>
  <si>
    <r>
      <t xml:space="preserve">Adequate availability of qualified, (Presence of Category-A Pharmacist/s is/are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</si>
  <si>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</si>
  <si>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Certificate of Analysis of finished quoted item/s from the Principal Manufacturer as mentioned in the goods declaration (GD) provided in column 15, duly attested by the senior executive of the firm.
</t>
    </r>
    <r>
      <rPr>
        <b/>
        <sz val="12"/>
        <color theme="1"/>
        <rFont val="Times New Roman"/>
        <family val="1"/>
      </rPr>
      <t xml:space="preserve">In case of Non-provision of matching GD the marks for CoA will not be awarded. </t>
    </r>
    <r>
      <rPr>
        <sz val="12"/>
        <color theme="1"/>
        <rFont val="Times New Roman"/>
        <family val="1"/>
      </rPr>
      <t xml:space="preserve">
</t>
    </r>
  </si>
  <si>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2"/>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</si>
  <si>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2"/>
        <color theme="1"/>
        <rFont val="Times New Roman"/>
        <family val="1"/>
      </rPr>
      <t>(Documents duly attested by the Senior executive of the firm).</t>
    </r>
  </si>
  <si>
    <t>Anti-Rabies Serum</t>
  </si>
  <si>
    <t>Hepatitis B Immunoglobulin (Adult)</t>
  </si>
  <si>
    <t>Hepatitis B Immunoglobulin (Neonatal)</t>
  </si>
  <si>
    <t>Purified Chick Embryo Cell Rabies Vaccine (PCECV)</t>
  </si>
  <si>
    <t>Rho (D) Immune globulin</t>
  </si>
  <si>
    <t>Snake Venom Antiserum (Lyophilized) with diluent</t>
  </si>
  <si>
    <t>Salt free Albumin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</si>
</sst>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scheme val="minor"/>
    </font>
    <font>
      <sz val="12"/>
      <color theme="1"/>
      <name val="Calibri"/>
      <family val="2"/>
    </font>
    <font>
      <b/>
      <sz val="12"/>
      <color rgb="FF000000"/>
      <name val="Calibri"/>
      <family val="2"/>
    </font>
    <font>
      <b/>
      <sz val="12"/>
      <color theme="1"/>
      <name val="Calibri"/>
      <family val="2"/>
    </font>
    <font>
      <sz val="9"/>
      <color theme="1"/>
      <name val="Calibri"/>
      <family val="2"/>
    </font>
    <font>
      <b/>
      <sz val="9"/>
      <color theme="1"/>
      <name val="Calibri"/>
      <family val="2"/>
    </font>
    <font>
      <b/>
      <sz val="9"/>
      <color theme="1"/>
      <name val="Times New Roman"/>
      <family val="1"/>
    </font>
    <font>
      <sz val="9"/>
      <name val="Calibri"/>
      <family val="2"/>
    </font>
    <font>
      <b/>
      <sz val="9"/>
      <color rgb="FF000000"/>
      <name val="Calibri"/>
      <family val="2"/>
    </font>
    <font>
      <sz val="9"/>
      <color theme="1"/>
      <name val="Calibri"/>
      <family val="2"/>
      <scheme val="minor"/>
    </font>
    <font>
      <sz val="9"/>
      <color theme="1"/>
      <name val="Times New Roman"/>
      <family val="1"/>
    </font>
    <font>
      <sz val="12"/>
      <color rgb="FF000000"/>
      <name val="Times New Roman"/>
      <family val="2"/>
    </font>
    <font>
      <sz val="12"/>
      <name val="Times New Roman"/>
      <family val="1"/>
    </font>
    <font>
      <b/>
      <sz val="14"/>
      <color theme="1"/>
      <name val="Calibri"/>
      <family val="2"/>
      <scheme val="minor"/>
    </font>
    <font>
      <sz val="18"/>
      <color theme="1"/>
      <name val="Calibri"/>
      <family val="2"/>
      <scheme val="minor"/>
    </font>
    <font>
      <sz val="12"/>
      <color theme="1"/>
      <name val="Times New Roman"/>
      <family val="1"/>
    </font>
    <font>
      <b/>
      <sz val="12"/>
      <color theme="1"/>
      <name val="Times New Roman"/>
      <family val="1"/>
    </font>
    <font>
      <b/>
      <sz val="12"/>
      <name val="Calibri"/>
      <family val="2"/>
    </font>
    <font>
      <sz val="12"/>
      <color theme="1"/>
      <name val="Calibri"/>
      <family val="2"/>
      <scheme val="minor"/>
    </font>
  </fonts>
  <fills count="2">
    <fill>
      <patternFill patternType="none"/>
    </fill>
    <fill>
      <patternFill patternType="gray125"/>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0" borderId="15"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15" xfId="0" applyFont="1" applyBorder="1" applyAlignment="1">
      <alignment horizontal="center" vertical="center" wrapText="1"/>
    </xf>
    <xf numFmtId="0" fontId="4" fillId="0" borderId="15" xfId="0" applyFont="1"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15" xfId="0" applyFont="1" applyBorder="1" applyAlignment="1">
      <alignment horizontal="left" vertical="top" wrapText="1"/>
    </xf>
    <xf numFmtId="0" fontId="0" fillId="0" borderId="0" xfId="0" applyAlignment="1">
      <alignment horizontal="left" vertical="top"/>
    </xf>
    <xf numFmtId="164" fontId="11" fillId="0" borderId="3" xfId="0" applyNumberFormat="1" applyFont="1" applyBorder="1" applyAlignment="1">
      <alignment horizontal="center" vertical="center" wrapText="1"/>
    </xf>
    <xf numFmtId="0" fontId="13" fillId="0" borderId="0" xfId="0" applyFont="1" applyAlignment="1">
      <alignment vertical="center"/>
    </xf>
    <xf numFmtId="0" fontId="0" fillId="0" borderId="0" xfId="0" applyAlignment="1">
      <alignment wrapText="1"/>
    </xf>
    <xf numFmtId="0" fontId="0" fillId="0" borderId="0" xfId="0" applyAlignment="1">
      <alignment horizontal="center" vertical="center" wrapText="1"/>
    </xf>
    <xf numFmtId="0" fontId="14" fillId="0" borderId="0" xfId="0" applyFont="1"/>
    <xf numFmtId="0" fontId="12" fillId="0" borderId="15" xfId="0" applyFont="1" applyBorder="1" applyAlignment="1">
      <alignment horizontal="center" vertical="center" wrapText="1"/>
    </xf>
    <xf numFmtId="0" fontId="0" fillId="0" borderId="0" xfId="0" applyAlignment="1">
      <alignment horizontal="center" wrapText="1"/>
    </xf>
    <xf numFmtId="0" fontId="14" fillId="0" borderId="0" xfId="0" applyFont="1" applyAlignment="1">
      <alignment vertical="center"/>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15" fillId="0" borderId="15" xfId="0" applyFont="1" applyBorder="1" applyAlignment="1">
      <alignment horizontal="left" vertical="top" wrapText="1"/>
    </xf>
    <xf numFmtId="0" fontId="15" fillId="0" borderId="4" xfId="0" applyFont="1" applyBorder="1" applyAlignment="1">
      <alignment horizontal="left" vertical="top" wrapText="1"/>
    </xf>
    <xf numFmtId="0" fontId="12" fillId="0" borderId="15" xfId="0" applyFont="1" applyBorder="1" applyAlignment="1">
      <alignment horizontal="left" vertical="top" wrapText="1"/>
    </xf>
    <xf numFmtId="0" fontId="15" fillId="0" borderId="1" xfId="0" applyFont="1" applyBorder="1" applyAlignment="1">
      <alignment horizontal="left" vertical="top" wrapText="1"/>
    </xf>
    <xf numFmtId="0" fontId="17"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18" fillId="0" borderId="18" xfId="0" applyFont="1" applyBorder="1" applyAlignment="1">
      <alignment horizontal="center" vertical="center" wrapText="1"/>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8" fillId="0" borderId="5" xfId="0" applyFont="1" applyBorder="1" applyAlignment="1">
      <alignment horizontal="center" vertical="center" wrapText="1"/>
    </xf>
    <xf numFmtId="0" fontId="7" fillId="0" borderId="6" xfId="0" applyFont="1" applyBorder="1"/>
    <xf numFmtId="0" fontId="7" fillId="0" borderId="7" xfId="0" applyFont="1" applyBorder="1"/>
    <xf numFmtId="0" fontId="7" fillId="0" borderId="9" xfId="0" applyFont="1" applyBorder="1"/>
    <xf numFmtId="0" fontId="9" fillId="0" borderId="0" xfId="0" applyFont="1"/>
    <xf numFmtId="0" fontId="7" fillId="0" borderId="10" xfId="0" applyFont="1" applyBorder="1"/>
    <xf numFmtId="0" fontId="7" fillId="0" borderId="11" xfId="0" applyFont="1" applyBorder="1"/>
    <xf numFmtId="0" fontId="7" fillId="0" borderId="12" xfId="0" applyFont="1" applyBorder="1"/>
    <xf numFmtId="0" fontId="7" fillId="0" borderId="13" xfId="0" applyFont="1" applyBorder="1"/>
    <xf numFmtId="0" fontId="4" fillId="0" borderId="1" xfId="0" applyFont="1" applyBorder="1" applyAlignment="1">
      <alignment horizontal="left" vertical="top" wrapText="1"/>
    </xf>
    <xf numFmtId="0" fontId="7" fillId="0" borderId="2" xfId="0" applyFont="1" applyBorder="1" applyAlignment="1">
      <alignment horizontal="left" vertical="top"/>
    </xf>
    <xf numFmtId="0" fontId="7" fillId="0" borderId="3" xfId="0" applyFont="1" applyBorder="1" applyAlignment="1">
      <alignment horizontal="left" vertical="top"/>
    </xf>
    <xf numFmtId="0" fontId="6" fillId="0" borderId="1" xfId="0" applyFont="1" applyBorder="1" applyAlignment="1">
      <alignment horizontal="center" vertical="center"/>
    </xf>
    <xf numFmtId="0" fontId="7" fillId="0" borderId="2" xfId="0" applyFont="1" applyBorder="1"/>
    <xf numFmtId="0" fontId="7" fillId="0" borderId="3" xfId="0" applyFont="1" applyBorder="1"/>
    <xf numFmtId="0" fontId="5" fillId="0" borderId="4" xfId="0" applyFont="1" applyBorder="1" applyAlignment="1">
      <alignment horizontal="center" vertical="center" wrapText="1"/>
    </xf>
    <xf numFmtId="0" fontId="7" fillId="0" borderId="8" xfId="0" applyFont="1" applyBorder="1"/>
    <xf numFmtId="0" fontId="7" fillId="0" borderId="14" xfId="0" applyFont="1" applyBorder="1"/>
    <xf numFmtId="0" fontId="5"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998"/>
  <sheetViews>
    <sheetView tabSelected="1" topLeftCell="M16" zoomScale="40" zoomScaleNormal="40" workbookViewId="0">
      <selection activeCell="W9" sqref="W9:X17"/>
    </sheetView>
  </sheetViews>
  <sheetFormatPr defaultColWidth="14.46484375" defaultRowHeight="15" customHeight="1" x14ac:dyDescent="0.45"/>
  <cols>
    <col min="1" max="1" width="29.6640625" customWidth="1"/>
    <col min="2" max="2" width="17.53125" customWidth="1"/>
    <col min="3" max="17" width="29.6640625" customWidth="1"/>
    <col min="18" max="18" width="56.53125" customWidth="1"/>
    <col min="19" max="21" width="29.6640625" customWidth="1"/>
    <col min="22" max="22" width="60.33203125" customWidth="1"/>
    <col min="23" max="24" width="29.6640625" customWidth="1"/>
  </cols>
  <sheetData>
    <row r="1" spans="1:24" ht="56.75" customHeight="1" x14ac:dyDescent="0.45"/>
    <row r="2" spans="1:24" ht="56.75" customHeight="1" x14ac:dyDescent="0.45">
      <c r="A2" s="50" t="s">
        <v>0</v>
      </c>
      <c r="B2" s="51"/>
      <c r="C2" s="51"/>
      <c r="D2" s="51"/>
      <c r="E2" s="51"/>
      <c r="F2" s="51"/>
      <c r="G2" s="51"/>
      <c r="H2" s="51"/>
      <c r="I2" s="51"/>
      <c r="J2" s="51"/>
      <c r="K2" s="51"/>
      <c r="L2" s="51"/>
      <c r="M2" s="51"/>
      <c r="N2" s="51"/>
      <c r="O2" s="51"/>
      <c r="P2" s="51"/>
      <c r="Q2" s="51"/>
      <c r="R2" s="51"/>
      <c r="S2" s="51"/>
      <c r="T2" s="51"/>
      <c r="U2" s="51"/>
      <c r="V2" s="51"/>
      <c r="W2" s="51"/>
      <c r="X2" s="52"/>
    </row>
    <row r="3" spans="1:24" ht="56.75" customHeight="1" x14ac:dyDescent="0.45">
      <c r="A3" s="59" t="s">
        <v>1</v>
      </c>
      <c r="B3" s="60"/>
      <c r="C3" s="60"/>
      <c r="D3" s="60"/>
      <c r="E3" s="60"/>
      <c r="F3" s="36" t="s">
        <v>37</v>
      </c>
      <c r="G3" s="36"/>
      <c r="H3" s="36"/>
      <c r="I3" s="36"/>
      <c r="J3" s="36"/>
      <c r="K3" s="36"/>
      <c r="L3" s="36"/>
      <c r="M3" s="36"/>
      <c r="N3" s="36"/>
      <c r="O3" s="36"/>
      <c r="P3" s="36"/>
      <c r="Q3" s="36"/>
      <c r="R3" s="36"/>
      <c r="S3" s="36"/>
      <c r="T3" s="36"/>
      <c r="U3" s="36"/>
      <c r="V3" s="36"/>
      <c r="W3" s="36"/>
      <c r="X3" s="37"/>
    </row>
    <row r="4" spans="1:24" ht="56.75" customHeight="1" x14ac:dyDescent="0.45">
      <c r="A4" s="53" t="s">
        <v>2</v>
      </c>
      <c r="B4" s="38" t="s">
        <v>3</v>
      </c>
      <c r="C4" s="39"/>
      <c r="D4" s="39"/>
      <c r="E4" s="40"/>
      <c r="F4" s="56" t="s">
        <v>4</v>
      </c>
      <c r="G4" s="51"/>
      <c r="H4" s="51"/>
      <c r="I4" s="51"/>
      <c r="J4" s="51"/>
      <c r="K4" s="51"/>
      <c r="L4" s="51"/>
      <c r="M4" s="51"/>
      <c r="N4" s="51"/>
      <c r="O4" s="51"/>
      <c r="P4" s="51"/>
      <c r="Q4" s="51"/>
      <c r="R4" s="51"/>
      <c r="S4" s="51"/>
      <c r="T4" s="51"/>
      <c r="U4" s="51"/>
      <c r="V4" s="51"/>
      <c r="W4" s="51"/>
      <c r="X4" s="52"/>
    </row>
    <row r="5" spans="1:24" ht="14.25" x14ac:dyDescent="0.45">
      <c r="A5" s="54"/>
      <c r="B5" s="41"/>
      <c r="C5" s="42"/>
      <c r="D5" s="42"/>
      <c r="E5" s="43"/>
      <c r="F5" s="58" t="s">
        <v>5</v>
      </c>
      <c r="G5" s="51"/>
      <c r="H5" s="51"/>
      <c r="I5" s="51"/>
      <c r="J5" s="51"/>
      <c r="K5" s="51"/>
      <c r="L5" s="51"/>
      <c r="M5" s="52"/>
      <c r="N5" s="57" t="s">
        <v>6</v>
      </c>
      <c r="O5" s="56" t="s">
        <v>7</v>
      </c>
      <c r="P5" s="51"/>
      <c r="Q5" s="51"/>
      <c r="R5" s="51"/>
      <c r="S5" s="51"/>
      <c r="T5" s="51"/>
      <c r="U5" s="51"/>
      <c r="V5" s="52"/>
      <c r="W5" s="53" t="s">
        <v>8</v>
      </c>
      <c r="X5" s="53" t="s">
        <v>9</v>
      </c>
    </row>
    <row r="6" spans="1:24" ht="14.25" x14ac:dyDescent="0.45">
      <c r="A6" s="54"/>
      <c r="B6" s="44"/>
      <c r="C6" s="45"/>
      <c r="D6" s="45"/>
      <c r="E6" s="46"/>
      <c r="F6" s="56" t="s">
        <v>10</v>
      </c>
      <c r="G6" s="51"/>
      <c r="H6" s="51"/>
      <c r="I6" s="51"/>
      <c r="J6" s="52"/>
      <c r="K6" s="56" t="s">
        <v>11</v>
      </c>
      <c r="L6" s="51"/>
      <c r="M6" s="52"/>
      <c r="N6" s="55"/>
      <c r="O6" s="56" t="s">
        <v>12</v>
      </c>
      <c r="P6" s="51"/>
      <c r="Q6" s="51"/>
      <c r="R6" s="51"/>
      <c r="S6" s="51"/>
      <c r="T6" s="51"/>
      <c r="U6" s="52"/>
      <c r="V6" s="4" t="s">
        <v>13</v>
      </c>
      <c r="W6" s="55"/>
      <c r="X6" s="55"/>
    </row>
    <row r="7" spans="1:24" ht="16.5" customHeight="1" x14ac:dyDescent="0.45">
      <c r="A7" s="55"/>
      <c r="B7" s="5">
        <v>1</v>
      </c>
      <c r="C7" s="4">
        <v>2</v>
      </c>
      <c r="D7" s="4">
        <v>3</v>
      </c>
      <c r="E7" s="5">
        <v>4</v>
      </c>
      <c r="F7" s="5">
        <v>5</v>
      </c>
      <c r="G7" s="4">
        <v>6</v>
      </c>
      <c r="H7" s="4">
        <v>7</v>
      </c>
      <c r="I7" s="5">
        <v>8</v>
      </c>
      <c r="J7" s="5">
        <v>9</v>
      </c>
      <c r="K7" s="4">
        <v>10</v>
      </c>
      <c r="L7" s="4">
        <v>11</v>
      </c>
      <c r="M7" s="5">
        <v>12</v>
      </c>
      <c r="N7" s="5">
        <v>13</v>
      </c>
      <c r="O7" s="4">
        <v>14</v>
      </c>
      <c r="P7" s="4">
        <v>15</v>
      </c>
      <c r="Q7" s="5">
        <v>16</v>
      </c>
      <c r="R7" s="5">
        <v>17</v>
      </c>
      <c r="S7" s="6">
        <v>18</v>
      </c>
      <c r="T7" s="5">
        <v>19</v>
      </c>
      <c r="U7" s="6">
        <v>20</v>
      </c>
      <c r="V7" s="7">
        <v>21</v>
      </c>
      <c r="W7" s="4">
        <v>22</v>
      </c>
      <c r="X7" s="5">
        <v>23</v>
      </c>
    </row>
    <row r="8" spans="1:24" s="9" customFormat="1" ht="312.85000000000002" customHeight="1" x14ac:dyDescent="0.45">
      <c r="A8" s="8"/>
      <c r="B8" s="47"/>
      <c r="C8" s="48"/>
      <c r="D8" s="48"/>
      <c r="E8" s="49"/>
      <c r="F8" s="21" t="s">
        <v>38</v>
      </c>
      <c r="G8" s="21" t="s">
        <v>39</v>
      </c>
      <c r="H8" s="21" t="s">
        <v>40</v>
      </c>
      <c r="I8" s="21" t="s">
        <v>14</v>
      </c>
      <c r="J8" s="21" t="s">
        <v>41</v>
      </c>
      <c r="K8" s="22" t="s">
        <v>42</v>
      </c>
      <c r="L8" s="22" t="s">
        <v>43</v>
      </c>
      <c r="M8" s="22" t="s">
        <v>44</v>
      </c>
      <c r="N8" s="21"/>
      <c r="O8" s="21" t="s">
        <v>20</v>
      </c>
      <c r="P8" s="21" t="s">
        <v>45</v>
      </c>
      <c r="Q8" s="21" t="s">
        <v>46</v>
      </c>
      <c r="R8" s="23" t="s">
        <v>22</v>
      </c>
      <c r="S8" s="24" t="s">
        <v>47</v>
      </c>
      <c r="T8" s="21" t="s">
        <v>48</v>
      </c>
      <c r="U8" s="21" t="s">
        <v>15</v>
      </c>
      <c r="V8" s="21" t="s">
        <v>21</v>
      </c>
      <c r="W8" s="21"/>
      <c r="X8" s="21"/>
    </row>
    <row r="9" spans="1:24" ht="76.900000000000006" customHeight="1" x14ac:dyDescent="0.45">
      <c r="A9" s="1"/>
      <c r="B9" s="1" t="s">
        <v>16</v>
      </c>
      <c r="C9" s="1" t="s">
        <v>17</v>
      </c>
      <c r="D9" s="1" t="s">
        <v>18</v>
      </c>
      <c r="E9" s="1" t="s">
        <v>19</v>
      </c>
      <c r="F9" s="20">
        <v>2</v>
      </c>
      <c r="G9" s="2">
        <v>2</v>
      </c>
      <c r="H9" s="2">
        <v>2</v>
      </c>
      <c r="I9" s="19">
        <v>5</v>
      </c>
      <c r="J9" s="18">
        <v>5</v>
      </c>
      <c r="K9" s="25">
        <v>4</v>
      </c>
      <c r="L9" s="25">
        <v>5</v>
      </c>
      <c r="M9" s="25">
        <v>5</v>
      </c>
      <c r="N9" s="26">
        <f t="shared" ref="N9:N17" si="0">SUM(F9:M9)</f>
        <v>30</v>
      </c>
      <c r="O9" s="19">
        <v>5</v>
      </c>
      <c r="P9" s="19">
        <v>5</v>
      </c>
      <c r="Q9" s="19">
        <v>5</v>
      </c>
      <c r="R9" s="19">
        <v>5</v>
      </c>
      <c r="S9" s="20">
        <v>6</v>
      </c>
      <c r="T9" s="2">
        <v>4</v>
      </c>
      <c r="U9" s="3">
        <v>5</v>
      </c>
      <c r="V9" s="2">
        <v>5</v>
      </c>
      <c r="W9" s="2">
        <f t="shared" ref="W9" si="1">SUM(O9:V9)</f>
        <v>40</v>
      </c>
      <c r="X9" s="2">
        <f t="shared" ref="X9" si="2">N9+W9</f>
        <v>70</v>
      </c>
    </row>
    <row r="10" spans="1:24" s="16" customFormat="1" ht="82.8" customHeight="1" x14ac:dyDescent="0.45">
      <c r="A10" s="27" t="s">
        <v>23</v>
      </c>
      <c r="B10" s="10">
        <v>590</v>
      </c>
      <c r="C10" s="15" t="s">
        <v>49</v>
      </c>
      <c r="D10" s="15" t="s">
        <v>24</v>
      </c>
      <c r="E10" s="28" t="s">
        <v>25</v>
      </c>
      <c r="F10" s="1">
        <v>2</v>
      </c>
      <c r="G10" s="1">
        <v>2</v>
      </c>
      <c r="H10" s="29">
        <v>2</v>
      </c>
      <c r="I10" s="30">
        <v>0</v>
      </c>
      <c r="J10" s="31">
        <v>5</v>
      </c>
      <c r="K10" s="25">
        <v>4</v>
      </c>
      <c r="L10" s="25">
        <v>5</v>
      </c>
      <c r="M10" s="25">
        <v>5</v>
      </c>
      <c r="N10" s="32">
        <f t="shared" si="0"/>
        <v>25</v>
      </c>
      <c r="O10" s="33">
        <v>0</v>
      </c>
      <c r="P10" s="30">
        <v>5</v>
      </c>
      <c r="Q10" s="30">
        <v>5</v>
      </c>
      <c r="R10" s="30">
        <v>0</v>
      </c>
      <c r="S10" s="34">
        <v>0</v>
      </c>
      <c r="T10" s="1">
        <v>4</v>
      </c>
      <c r="U10" s="3">
        <v>5</v>
      </c>
      <c r="V10" s="1">
        <v>0</v>
      </c>
      <c r="W10" s="2">
        <f t="shared" ref="W10:W17" si="3">SUM(O10:V10)</f>
        <v>19</v>
      </c>
      <c r="X10" s="2">
        <f t="shared" ref="X10:X17" si="4">N10+W10</f>
        <v>44</v>
      </c>
    </row>
    <row r="11" spans="1:24" s="16" customFormat="1" ht="82.8" customHeight="1" x14ac:dyDescent="0.45">
      <c r="A11" s="27" t="s">
        <v>26</v>
      </c>
      <c r="B11" s="10">
        <v>599</v>
      </c>
      <c r="C11" s="15" t="s">
        <v>50</v>
      </c>
      <c r="D11" s="28" t="s">
        <v>27</v>
      </c>
      <c r="E11" s="15" t="s">
        <v>28</v>
      </c>
      <c r="F11" s="1">
        <v>0</v>
      </c>
      <c r="G11" s="1">
        <v>0</v>
      </c>
      <c r="H11" s="29">
        <v>0</v>
      </c>
      <c r="I11" s="30">
        <v>5</v>
      </c>
      <c r="J11" s="31">
        <v>5</v>
      </c>
      <c r="K11" s="25">
        <v>4</v>
      </c>
      <c r="L11" s="25">
        <v>5</v>
      </c>
      <c r="M11" s="25">
        <v>5</v>
      </c>
      <c r="N11" s="32">
        <f t="shared" si="0"/>
        <v>24</v>
      </c>
      <c r="O11" s="33">
        <v>0</v>
      </c>
      <c r="P11" s="30">
        <v>5</v>
      </c>
      <c r="Q11" s="30">
        <v>5</v>
      </c>
      <c r="R11" s="30">
        <v>5</v>
      </c>
      <c r="S11" s="34">
        <v>2</v>
      </c>
      <c r="T11" s="1">
        <v>4</v>
      </c>
      <c r="U11" s="3">
        <v>5</v>
      </c>
      <c r="V11" s="1">
        <v>0</v>
      </c>
      <c r="W11" s="2">
        <f t="shared" si="3"/>
        <v>26</v>
      </c>
      <c r="X11" s="2">
        <f t="shared" si="4"/>
        <v>50</v>
      </c>
    </row>
    <row r="12" spans="1:24" s="16" customFormat="1" ht="82.8" customHeight="1" x14ac:dyDescent="0.45">
      <c r="A12" s="27" t="s">
        <v>26</v>
      </c>
      <c r="B12" s="10">
        <v>600</v>
      </c>
      <c r="C12" s="15" t="s">
        <v>51</v>
      </c>
      <c r="D12" s="28" t="s">
        <v>27</v>
      </c>
      <c r="E12" s="15" t="s">
        <v>28</v>
      </c>
      <c r="F12" s="1">
        <v>0</v>
      </c>
      <c r="G12" s="1">
        <v>0</v>
      </c>
      <c r="H12" s="29">
        <v>0</v>
      </c>
      <c r="I12" s="30">
        <v>5</v>
      </c>
      <c r="J12" s="31">
        <v>5</v>
      </c>
      <c r="K12" s="25">
        <v>4</v>
      </c>
      <c r="L12" s="25">
        <v>5</v>
      </c>
      <c r="M12" s="25">
        <v>5</v>
      </c>
      <c r="N12" s="32">
        <f t="shared" si="0"/>
        <v>24</v>
      </c>
      <c r="O12" s="33">
        <v>0</v>
      </c>
      <c r="P12" s="30">
        <v>5</v>
      </c>
      <c r="Q12" s="30">
        <v>5</v>
      </c>
      <c r="R12" s="30">
        <v>5</v>
      </c>
      <c r="S12" s="34">
        <v>2</v>
      </c>
      <c r="T12" s="1">
        <v>4</v>
      </c>
      <c r="U12" s="3">
        <v>5</v>
      </c>
      <c r="V12" s="1">
        <v>0</v>
      </c>
      <c r="W12" s="2">
        <f t="shared" si="3"/>
        <v>26</v>
      </c>
      <c r="X12" s="2">
        <f t="shared" si="4"/>
        <v>50</v>
      </c>
    </row>
    <row r="13" spans="1:24" s="16" customFormat="1" ht="82.8" customHeight="1" x14ac:dyDescent="0.45">
      <c r="A13" s="27" t="s">
        <v>29</v>
      </c>
      <c r="B13" s="10">
        <v>612</v>
      </c>
      <c r="C13" s="15" t="s">
        <v>52</v>
      </c>
      <c r="D13" s="28" t="s">
        <v>27</v>
      </c>
      <c r="E13" s="15" t="s">
        <v>30</v>
      </c>
      <c r="F13" s="1">
        <v>2</v>
      </c>
      <c r="G13" s="1">
        <v>2</v>
      </c>
      <c r="H13" s="29">
        <v>2</v>
      </c>
      <c r="I13" s="30">
        <v>0</v>
      </c>
      <c r="J13" s="31">
        <v>5</v>
      </c>
      <c r="K13" s="25">
        <v>4</v>
      </c>
      <c r="L13" s="25">
        <v>5</v>
      </c>
      <c r="M13" s="25">
        <v>5</v>
      </c>
      <c r="N13" s="32">
        <f t="shared" si="0"/>
        <v>25</v>
      </c>
      <c r="O13" s="33">
        <v>0</v>
      </c>
      <c r="P13" s="30">
        <v>5</v>
      </c>
      <c r="Q13" s="30">
        <v>5</v>
      </c>
      <c r="R13" s="30">
        <v>0</v>
      </c>
      <c r="S13" s="34">
        <v>0</v>
      </c>
      <c r="T13" s="1">
        <v>4</v>
      </c>
      <c r="U13" s="3">
        <v>5</v>
      </c>
      <c r="V13" s="1">
        <v>0</v>
      </c>
      <c r="W13" s="2">
        <f t="shared" si="3"/>
        <v>19</v>
      </c>
      <c r="X13" s="2">
        <f t="shared" si="4"/>
        <v>44</v>
      </c>
    </row>
    <row r="14" spans="1:24" s="16" customFormat="1" ht="82.8" customHeight="1" x14ac:dyDescent="0.45">
      <c r="A14" s="27" t="s">
        <v>26</v>
      </c>
      <c r="B14" s="10">
        <v>617</v>
      </c>
      <c r="C14" s="15" t="s">
        <v>53</v>
      </c>
      <c r="D14" s="15" t="s">
        <v>31</v>
      </c>
      <c r="E14" s="15" t="s">
        <v>32</v>
      </c>
      <c r="F14" s="1">
        <v>0</v>
      </c>
      <c r="G14" s="1">
        <v>0</v>
      </c>
      <c r="H14" s="29">
        <v>0</v>
      </c>
      <c r="I14" s="30">
        <v>5</v>
      </c>
      <c r="J14" s="31">
        <v>5</v>
      </c>
      <c r="K14" s="25">
        <v>4</v>
      </c>
      <c r="L14" s="25">
        <v>5</v>
      </c>
      <c r="M14" s="25">
        <v>5</v>
      </c>
      <c r="N14" s="32">
        <f t="shared" si="0"/>
        <v>24</v>
      </c>
      <c r="O14" s="33">
        <v>0</v>
      </c>
      <c r="P14" s="30">
        <v>5</v>
      </c>
      <c r="Q14" s="30">
        <v>5</v>
      </c>
      <c r="R14" s="30">
        <v>5</v>
      </c>
      <c r="S14" s="34">
        <v>2</v>
      </c>
      <c r="T14" s="1">
        <v>4</v>
      </c>
      <c r="U14" s="3">
        <v>5</v>
      </c>
      <c r="V14" s="1">
        <v>0</v>
      </c>
      <c r="W14" s="2">
        <f t="shared" si="3"/>
        <v>26</v>
      </c>
      <c r="X14" s="2">
        <f t="shared" si="4"/>
        <v>50</v>
      </c>
    </row>
    <row r="15" spans="1:24" s="16" customFormat="1" ht="82.8" customHeight="1" x14ac:dyDescent="0.45">
      <c r="A15" s="27" t="s">
        <v>23</v>
      </c>
      <c r="B15" s="10">
        <v>624</v>
      </c>
      <c r="C15" s="15" t="s">
        <v>54</v>
      </c>
      <c r="D15" s="28" t="s">
        <v>27</v>
      </c>
      <c r="E15" s="15" t="s">
        <v>33</v>
      </c>
      <c r="F15" s="1">
        <v>2</v>
      </c>
      <c r="G15" s="1">
        <v>2</v>
      </c>
      <c r="H15" s="29">
        <v>2</v>
      </c>
      <c r="I15" s="30">
        <v>0</v>
      </c>
      <c r="J15" s="31">
        <v>5</v>
      </c>
      <c r="K15" s="25">
        <v>4</v>
      </c>
      <c r="L15" s="25">
        <v>5</v>
      </c>
      <c r="M15" s="25">
        <v>5</v>
      </c>
      <c r="N15" s="32">
        <f t="shared" si="0"/>
        <v>25</v>
      </c>
      <c r="O15" s="33">
        <v>0</v>
      </c>
      <c r="P15" s="30">
        <v>5</v>
      </c>
      <c r="Q15" s="30">
        <v>5</v>
      </c>
      <c r="R15" s="30">
        <v>0</v>
      </c>
      <c r="S15" s="34">
        <v>0</v>
      </c>
      <c r="T15" s="1">
        <v>4</v>
      </c>
      <c r="U15" s="3">
        <v>5</v>
      </c>
      <c r="V15" s="1">
        <v>0</v>
      </c>
      <c r="W15" s="2">
        <f t="shared" si="3"/>
        <v>19</v>
      </c>
      <c r="X15" s="2">
        <f t="shared" si="4"/>
        <v>44</v>
      </c>
    </row>
    <row r="16" spans="1:24" s="16" customFormat="1" ht="82.8" customHeight="1" x14ac:dyDescent="0.45">
      <c r="A16" s="27" t="s">
        <v>26</v>
      </c>
      <c r="B16" s="10">
        <v>670</v>
      </c>
      <c r="C16" s="15" t="s">
        <v>55</v>
      </c>
      <c r="D16" s="15" t="s">
        <v>34</v>
      </c>
      <c r="E16" s="15" t="s">
        <v>35</v>
      </c>
      <c r="F16" s="1">
        <v>0</v>
      </c>
      <c r="G16" s="1">
        <v>0</v>
      </c>
      <c r="H16" s="29">
        <v>0</v>
      </c>
      <c r="I16" s="30">
        <v>5</v>
      </c>
      <c r="J16" s="31">
        <v>5</v>
      </c>
      <c r="K16" s="25">
        <v>4</v>
      </c>
      <c r="L16" s="25">
        <v>5</v>
      </c>
      <c r="M16" s="25">
        <v>5</v>
      </c>
      <c r="N16" s="32">
        <f t="shared" si="0"/>
        <v>24</v>
      </c>
      <c r="O16" s="33">
        <v>0</v>
      </c>
      <c r="P16" s="30">
        <v>5</v>
      </c>
      <c r="Q16" s="30">
        <v>5</v>
      </c>
      <c r="R16" s="30">
        <v>5</v>
      </c>
      <c r="S16" s="34">
        <v>2</v>
      </c>
      <c r="T16" s="1">
        <v>4</v>
      </c>
      <c r="U16" s="3">
        <v>5</v>
      </c>
      <c r="V16" s="1">
        <v>0</v>
      </c>
      <c r="W16" s="2">
        <f t="shared" si="3"/>
        <v>26</v>
      </c>
      <c r="X16" s="2">
        <f t="shared" si="4"/>
        <v>50</v>
      </c>
    </row>
    <row r="17" spans="1:24" s="16" customFormat="1" ht="82.8" customHeight="1" x14ac:dyDescent="0.45">
      <c r="A17" s="27" t="s">
        <v>26</v>
      </c>
      <c r="B17" s="10">
        <v>671</v>
      </c>
      <c r="C17" s="15" t="s">
        <v>55</v>
      </c>
      <c r="D17" s="15" t="s">
        <v>36</v>
      </c>
      <c r="E17" s="15" t="s">
        <v>35</v>
      </c>
      <c r="F17" s="1">
        <v>0</v>
      </c>
      <c r="G17" s="1">
        <v>0</v>
      </c>
      <c r="H17" s="29">
        <v>0</v>
      </c>
      <c r="I17" s="27">
        <v>5</v>
      </c>
      <c r="J17" s="31">
        <v>5</v>
      </c>
      <c r="K17" s="25">
        <v>4</v>
      </c>
      <c r="L17" s="25">
        <v>5</v>
      </c>
      <c r="M17" s="25">
        <v>5</v>
      </c>
      <c r="N17" s="35">
        <f t="shared" si="0"/>
        <v>24</v>
      </c>
      <c r="O17" s="33">
        <v>0</v>
      </c>
      <c r="P17" s="30">
        <v>5</v>
      </c>
      <c r="Q17" s="30">
        <v>5</v>
      </c>
      <c r="R17" s="30">
        <v>5</v>
      </c>
      <c r="S17" s="34">
        <v>2</v>
      </c>
      <c r="T17" s="1">
        <v>4</v>
      </c>
      <c r="U17" s="3">
        <v>5</v>
      </c>
      <c r="V17" s="1">
        <v>0</v>
      </c>
      <c r="W17" s="2">
        <f t="shared" si="3"/>
        <v>26</v>
      </c>
      <c r="X17" s="2">
        <f t="shared" si="4"/>
        <v>50</v>
      </c>
    </row>
    <row r="18" spans="1:24" s="12" customFormat="1" ht="14.25" x14ac:dyDescent="0.45">
      <c r="B18" s="13"/>
      <c r="C18" s="13"/>
      <c r="D18" s="13"/>
      <c r="E18" s="13"/>
    </row>
    <row r="19" spans="1:24" s="12" customFormat="1" ht="14.25" x14ac:dyDescent="0.45"/>
    <row r="20" spans="1:24" ht="14.25" customHeight="1" x14ac:dyDescent="0.45">
      <c r="C20" s="11"/>
    </row>
    <row r="21" spans="1:24" ht="23.25" x14ac:dyDescent="0.45">
      <c r="C21" s="17"/>
    </row>
    <row r="22" spans="1:24" ht="23.25" x14ac:dyDescent="0.45">
      <c r="C22" s="17"/>
    </row>
    <row r="23" spans="1:24" ht="23.25" x14ac:dyDescent="0.45">
      <c r="C23" s="17"/>
    </row>
    <row r="24" spans="1:24" ht="23.25" x14ac:dyDescent="0.45">
      <c r="C24" s="17"/>
    </row>
    <row r="25" spans="1:24" ht="23.25" x14ac:dyDescent="0.45">
      <c r="C25" s="17"/>
    </row>
    <row r="26" spans="1:24" ht="23.25" x14ac:dyDescent="0.7">
      <c r="C26" s="14"/>
    </row>
    <row r="27" spans="1:24" ht="23.25" x14ac:dyDescent="0.7">
      <c r="C27" s="14"/>
    </row>
    <row r="28" spans="1:24" ht="23.25" x14ac:dyDescent="0.7">
      <c r="C28" s="14"/>
    </row>
    <row r="29" spans="1:24" ht="14.25" customHeight="1" x14ac:dyDescent="0.7">
      <c r="C29" s="14"/>
    </row>
    <row r="30" spans="1:24" ht="14.25" customHeight="1" x14ac:dyDescent="0.7">
      <c r="C30" s="14"/>
    </row>
    <row r="31" spans="1:24" ht="14.25" customHeight="1" x14ac:dyDescent="0.7">
      <c r="C31" s="14"/>
    </row>
    <row r="32" spans="1:24" ht="14.25" customHeight="1" x14ac:dyDescent="0.7">
      <c r="C32" s="14"/>
    </row>
    <row r="33" spans="3:3" ht="14.25" customHeight="1" x14ac:dyDescent="0.7">
      <c r="C33" s="14"/>
    </row>
    <row r="34" spans="3:3" ht="14.25" customHeight="1" x14ac:dyDescent="0.7">
      <c r="C34" s="14"/>
    </row>
    <row r="35" spans="3:3" ht="14.25" customHeight="1" x14ac:dyDescent="0.7">
      <c r="C35" s="14"/>
    </row>
    <row r="36" spans="3:3" ht="14.25" customHeight="1" x14ac:dyDescent="0.7">
      <c r="C36" s="14"/>
    </row>
    <row r="37" spans="3:3" ht="14.25" customHeight="1" x14ac:dyDescent="0.7">
      <c r="C37" s="14"/>
    </row>
    <row r="38" spans="3:3" ht="14.25" customHeight="1" x14ac:dyDescent="0.7">
      <c r="C38" s="14"/>
    </row>
    <row r="39" spans="3:3" ht="14.25" customHeight="1" x14ac:dyDescent="0.45"/>
    <row r="40" spans="3:3" ht="14.25" customHeight="1" x14ac:dyDescent="0.45"/>
    <row r="41" spans="3:3" ht="14.25" customHeight="1" x14ac:dyDescent="0.45"/>
    <row r="42" spans="3:3" ht="14.25" customHeight="1" x14ac:dyDescent="0.45"/>
    <row r="43" spans="3:3" ht="14.25" customHeight="1" x14ac:dyDescent="0.45"/>
    <row r="44" spans="3:3" ht="14.25" customHeight="1" x14ac:dyDescent="0.45"/>
    <row r="45" spans="3:3" ht="14.25" customHeight="1" x14ac:dyDescent="0.45"/>
    <row r="46" spans="3:3" ht="14.25" customHeight="1" x14ac:dyDescent="0.45"/>
    <row r="47" spans="3:3" ht="14.25" customHeight="1" x14ac:dyDescent="0.45"/>
    <row r="48" spans="3:3"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row r="995" ht="14.25" customHeight="1" x14ac:dyDescent="0.45"/>
    <row r="996" ht="14.25" customHeight="1" x14ac:dyDescent="0.45"/>
    <row r="997" ht="14.25" customHeight="1" x14ac:dyDescent="0.45"/>
    <row r="998" ht="14.25" customHeight="1" x14ac:dyDescent="0.45"/>
  </sheetData>
  <mergeCells count="15">
    <mergeCell ref="F3:X3"/>
    <mergeCell ref="B4:E6"/>
    <mergeCell ref="B8:E8"/>
    <mergeCell ref="A2:X2"/>
    <mergeCell ref="A4:A7"/>
    <mergeCell ref="F4:X4"/>
    <mergeCell ref="N5:N6"/>
    <mergeCell ref="O6:U6"/>
    <mergeCell ref="F5:M5"/>
    <mergeCell ref="O5:V5"/>
    <mergeCell ref="W5:W6"/>
    <mergeCell ref="X5:X6"/>
    <mergeCell ref="F6:J6"/>
    <mergeCell ref="K6:M6"/>
    <mergeCell ref="A3:E3"/>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2025-10-31T14:37:52Z</cp:lastPrinted>
  <dcterms:created xsi:type="dcterms:W3CDTF">2016-06-03T11:56:20Z</dcterms:created>
  <dcterms:modified xsi:type="dcterms:W3CDTF">2025-11-19T08:16:08Z</dcterms:modified>
</cp:coreProperties>
</file>